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24226"/>
  <xr:revisionPtr revIDLastSave="0" documentId="8_{C977EAF3-F0B2-445F-AD6A-19C957F6516B}" xr6:coauthVersionLast="47" xr6:coauthVersionMax="47" xr10:uidLastSave="{00000000-0000-0000-0000-000000000000}"/>
  <bookViews>
    <workbookView xWindow="13665" yWindow="3300" windowWidth="43200" windowHeight="11235" xr2:uid="{D3E8E0FD-28D7-4FE4-87D4-68CDABEB6C83}"/>
  </bookViews>
  <sheets>
    <sheet name="ab 2020" sheetId="2" r:id="rId1"/>
    <sheet name="2010 bis 2019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2" l="1"/>
  <c r="G18" i="2"/>
  <c r="F18" i="2"/>
  <c r="B18" i="2"/>
  <c r="E18" i="2"/>
  <c r="L19" i="1"/>
  <c r="D18" i="2"/>
  <c r="C18" i="2"/>
  <c r="K19" i="1"/>
  <c r="J19" i="1"/>
  <c r="I19" i="1"/>
  <c r="H19" i="1"/>
  <c r="G19" i="1"/>
  <c r="B19" i="1"/>
  <c r="C19" i="1"/>
  <c r="D19" i="1"/>
  <c r="E19" i="1"/>
  <c r="F19" i="1"/>
</calcChain>
</file>

<file path=xl/sharedStrings.xml><?xml version="1.0" encoding="utf-8"?>
<sst xmlns="http://schemas.openxmlformats.org/spreadsheetml/2006/main" count="48" uniqueCount="17">
  <si>
    <t>Erdgasbrennwerte für die Ausspeisezone Karlsruhe</t>
  </si>
  <si>
    <t>Monat</t>
  </si>
  <si>
    <t>Brennwert [kWh/m³]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</si>
  <si>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</si>
  <si>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</si>
  <si>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</si>
  <si>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</si>
  <si>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</si>
  <si>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</si>
  <si>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</si>
  <si>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</si>
  <si>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</si>
  <si>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</si>
  <si>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</si>
  <si>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</si>
  <si>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Durchschnitt:</t>
  </si>
  <si>
    <t>Erdgasbrennwerte für die Ausspeisezone Karlsruhe 2010 bis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</si>
</sst>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0"/>
      <name val="Arial"/>
    </font>
    <font>
      <b/>
      <sz val="10"/>
      <name val="Arial"/>
      <family val="2"/>
    </font>
    <font>
      <sz val="8"/>
      <color indexed="23"/>
      <name val="Verdana"/>
      <family val="2"/>
    </font>
    <font>
      <sz val="11"/>
      <color rgb="FF006100"/>
      <name val="Calibri"/>
      <family val="2"/>
      <scheme val="minor"/>
    </font>
    <font>
      <b/>
      <sz val="10"/>
      <color rgb="FF00B050"/>
      <name val="Arial"/>
      <family val="2"/>
    </font>
    <font>
      <b/>
      <sz val="16"/>
      <name val="Calibri"/>
      <family val="2"/>
      <scheme val="minor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6" fillId="4" borderId="0" applyNumberFormat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5" xfId="0" applyBorder="1"/>
    <xf numFmtId="164" fontId="0" fillId="0" borderId="1" xfId="0" applyNumberForma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0" fontId="1" fillId="0" borderId="18" xfId="0" applyFont="1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7" xfId="0" applyFont="1" applyBorder="1"/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23" xfId="0" applyBorder="1"/>
    <xf numFmtId="164" fontId="0" fillId="0" borderId="12" xfId="0" applyNumberFormat="1" applyBorder="1" applyAlignment="1">
      <alignment horizontal="center"/>
    </xf>
    <xf numFmtId="0" fontId="4" fillId="0" borderId="14" xfId="0" applyFont="1" applyBorder="1" applyAlignment="1">
      <alignment horizontal="left"/>
    </xf>
    <xf numFmtId="164" fontId="0" fillId="0" borderId="11" xfId="0" applyNumberFormat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0" fontId="6" fillId="4" borderId="14" xfId="2" applyBorder="1" applyAlignment="1">
      <alignment horizontal="center"/>
    </xf>
    <xf numFmtId="2" fontId="5" fillId="2" borderId="18" xfId="1" applyNumberFormat="1" applyFont="1" applyBorder="1" applyAlignment="1">
      <alignment horizontal="center" vertical="center"/>
    </xf>
    <xf numFmtId="2" fontId="5" fillId="2" borderId="24" xfId="1" applyNumberFormat="1" applyFont="1" applyBorder="1" applyAlignment="1">
      <alignment horizontal="center" vertical="center"/>
    </xf>
    <xf numFmtId="0" fontId="0" fillId="0" borderId="24" xfId="0" applyBorder="1"/>
    <xf numFmtId="2" fontId="5" fillId="2" borderId="15" xfId="1" applyNumberFormat="1" applyFont="1" applyBorder="1" applyAlignment="1">
      <alignment horizontal="center" vertical="center"/>
    </xf>
    <xf numFmtId="2" fontId="5" fillId="2" borderId="0" xfId="1" applyNumberFormat="1" applyFont="1" applyBorder="1" applyAlignment="1">
      <alignment horizontal="center" vertical="center"/>
    </xf>
    <xf numFmtId="2" fontId="5" fillId="2" borderId="0" xfId="1" applyNumberFormat="1" applyFont="1" applyBorder="1" applyAlignment="1">
      <alignment vertical="center"/>
    </xf>
    <xf numFmtId="2" fontId="5" fillId="2" borderId="0" xfId="1" applyNumberFormat="1" applyFont="1" applyBorder="1" applyAlignment="1"/>
    <xf numFmtId="2" fontId="0" fillId="0" borderId="0" xfId="0" applyNumberFormat="1"/>
    <xf numFmtId="2" fontId="5" fillId="2" borderId="18" xfId="1" applyNumberFormat="1" applyFont="1" applyBorder="1" applyAlignment="1">
      <alignment vertical="center"/>
    </xf>
    <xf numFmtId="2" fontId="5" fillId="2" borderId="24" xfId="1" applyNumberFormat="1" applyFont="1" applyBorder="1" applyAlignment="1">
      <alignment vertical="center"/>
    </xf>
    <xf numFmtId="2" fontId="5" fillId="2" borderId="24" xfId="1" applyNumberFormat="1" applyFont="1" applyBorder="1" applyAlignment="1"/>
    <xf numFmtId="2" fontId="0" fillId="0" borderId="24" xfId="0" applyNumberFormat="1" applyBorder="1"/>
  </cellXfs>
  <cellStyles count="3">
    <cellStyle name="Gut" xfId="1" builtinId="26"/>
    <cellStyle name="Schlecht" xfId="2" builtinId="27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5E6AA-130B-4454-8D86-046FD31293BD}">
  <dimension ref="A1:H18"/>
  <sheetViews>
    <sheetView tabSelected="1" workbookViewId="0">
      <selection activeCell="H7" sqref="H7"/>
    </sheetView>
  </sheetViews>
  <sheetFormatPr baseColWidth="10" defaultColWidth="9.140625" defaultRowHeight="12.75" x14ac:dyDescent="0.2"/>
  <cols>
    <col min="1" max="1" width="12.7109375" bestFit="1" customWidth="1"/>
    <col min="2" max="6" width="29.5703125" customWidth="1"/>
    <col min="7" max="8" width="27.140625" customWidth="1"/>
    <col min="9" max="256" width="11.42578125" customWidth="1"/>
  </cols>
  <sheetData>
    <row r="1" spans="1:8" ht="21.75" thickBot="1" x14ac:dyDescent="0.25">
      <c r="B1" s="39" t="s">
        <v>0</v>
      </c>
      <c r="C1" s="40"/>
      <c r="D1" s="40"/>
      <c r="E1" s="40"/>
      <c r="F1" s="40"/>
      <c r="G1" s="40"/>
      <c r="H1" s="41"/>
    </row>
    <row r="2" spans="1:8" ht="15.75" thickBot="1" x14ac:dyDescent="0.3">
      <c r="B2" s="29">
        <v>2020</v>
      </c>
      <c r="C2" s="29">
        <v>2021</v>
      </c>
      <c r="D2" s="29">
        <v>2022</v>
      </c>
      <c r="E2" s="29">
        <v>2023</v>
      </c>
      <c r="F2" s="29">
        <v>2024</v>
      </c>
      <c r="G2" s="29">
        <v>2025</v>
      </c>
      <c r="H2" s="38">
        <v>2026</v>
      </c>
    </row>
    <row r="3" spans="1:8" ht="13.5" thickBot="1" x14ac:dyDescent="0.25">
      <c r="A3" s="24" t="s">
        <v>1</v>
      </c>
      <c r="B3" s="25" t="s">
        <v>2</v>
      </c>
      <c r="C3" s="25" t="s">
        <v>2</v>
      </c>
      <c r="D3" s="25" t="s">
        <v>2</v>
      </c>
      <c r="E3" s="25" t="s">
        <v>2</v>
      </c>
      <c r="F3" s="25" t="s">
        <v>2</v>
      </c>
      <c r="G3" s="25" t="s">
        <v>2</v>
      </c>
      <c r="H3" s="25" t="s">
        <v>2</v>
      </c>
    </row>
    <row r="4" spans="1:8" ht="13.5" thickBot="1" x14ac:dyDescent="0.25">
      <c r="A4" s="17"/>
      <c r="B4" s="33"/>
      <c r="C4" s="33"/>
      <c r="D4" s="33"/>
      <c r="E4" s="33"/>
      <c r="F4" s="33"/>
      <c r="G4" s="33"/>
      <c r="H4" s="33"/>
    </row>
    <row r="5" spans="1:8" x14ac:dyDescent="0.2">
      <c r="A5" s="7" t="s">
        <v>3</v>
      </c>
      <c r="B5" s="36">
        <v>11.358000000000001</v>
      </c>
      <c r="C5" s="36">
        <v>11.275</v>
      </c>
      <c r="D5" s="36">
        <v>11.510999999999999</v>
      </c>
      <c r="E5" s="36">
        <v>11.516</v>
      </c>
      <c r="F5" s="36">
        <v>11.49</v>
      </c>
      <c r="G5" s="36">
        <v>11.531995998048391</v>
      </c>
      <c r="H5" s="36">
        <v>11.521000000000001</v>
      </c>
    </row>
    <row r="6" spans="1:8" x14ac:dyDescent="0.2">
      <c r="A6" s="8" t="s">
        <v>4</v>
      </c>
      <c r="B6" s="34">
        <v>11.359</v>
      </c>
      <c r="C6" s="34">
        <v>11.313000000000001</v>
      </c>
      <c r="D6" s="34">
        <v>11.507</v>
      </c>
      <c r="E6" s="34">
        <v>11.509</v>
      </c>
      <c r="F6" s="34">
        <v>11.529</v>
      </c>
      <c r="G6" s="34">
        <v>11.553607810974292</v>
      </c>
      <c r="H6" s="34">
        <v>11.47</v>
      </c>
    </row>
    <row r="7" spans="1:8" x14ac:dyDescent="0.2">
      <c r="A7" s="8" t="s">
        <v>5</v>
      </c>
      <c r="B7" s="34">
        <v>11.404999999999999</v>
      </c>
      <c r="C7" s="34">
        <v>11.371</v>
      </c>
      <c r="D7" s="34">
        <v>11.497999999999999</v>
      </c>
      <c r="E7" s="34">
        <v>11.49</v>
      </c>
      <c r="F7" s="34">
        <v>11.484</v>
      </c>
      <c r="G7" s="34">
        <v>11.591668974160642</v>
      </c>
      <c r="H7" s="34"/>
    </row>
    <row r="8" spans="1:8" x14ac:dyDescent="0.2">
      <c r="A8" s="8" t="s">
        <v>6</v>
      </c>
      <c r="B8" s="34">
        <v>11.461</v>
      </c>
      <c r="C8" s="34">
        <v>11.385</v>
      </c>
      <c r="D8" s="34">
        <v>11.446999999999999</v>
      </c>
      <c r="E8" s="34">
        <v>11.492000000000001</v>
      </c>
      <c r="F8" s="34">
        <v>11.452999999999999</v>
      </c>
      <c r="G8" s="34">
        <v>11.471</v>
      </c>
      <c r="H8" s="34"/>
    </row>
    <row r="9" spans="1:8" x14ac:dyDescent="0.2">
      <c r="A9" s="8" t="s">
        <v>7</v>
      </c>
      <c r="B9" s="34">
        <v>11.509</v>
      </c>
      <c r="C9" s="34">
        <v>11.42</v>
      </c>
      <c r="D9" s="37">
        <v>11.526999999999999</v>
      </c>
      <c r="E9" s="34">
        <v>11.542999999999999</v>
      </c>
      <c r="F9" s="34">
        <v>11.484</v>
      </c>
      <c r="G9" s="34">
        <v>11.507999999999999</v>
      </c>
      <c r="H9" s="34"/>
    </row>
    <row r="10" spans="1:8" x14ac:dyDescent="0.2">
      <c r="A10" s="8" t="s">
        <v>8</v>
      </c>
      <c r="B10" s="34">
        <v>11.455</v>
      </c>
      <c r="C10" s="34">
        <v>11.432</v>
      </c>
      <c r="D10" s="37">
        <v>11.51</v>
      </c>
      <c r="E10" s="34">
        <v>11.445</v>
      </c>
      <c r="F10" s="34">
        <v>11.510999999999999</v>
      </c>
      <c r="G10" s="34">
        <v>11.49</v>
      </c>
      <c r="H10" s="34"/>
    </row>
    <row r="11" spans="1:8" x14ac:dyDescent="0.2">
      <c r="A11" s="8" t="s">
        <v>9</v>
      </c>
      <c r="B11" s="34">
        <v>11.42</v>
      </c>
      <c r="C11" s="34">
        <v>11.298999999999999</v>
      </c>
      <c r="D11" s="37">
        <v>11.5</v>
      </c>
      <c r="E11" s="34">
        <v>11.4775926163972</v>
      </c>
      <c r="F11" s="34">
        <v>11.615</v>
      </c>
      <c r="G11" s="34">
        <v>11.486844333912732</v>
      </c>
      <c r="H11" s="34"/>
    </row>
    <row r="12" spans="1:8" x14ac:dyDescent="0.2">
      <c r="A12" s="8" t="s">
        <v>10</v>
      </c>
      <c r="B12" s="34">
        <v>11.356</v>
      </c>
      <c r="C12" s="34">
        <v>11.331</v>
      </c>
      <c r="D12" s="37">
        <v>11.478</v>
      </c>
      <c r="E12" s="34">
        <v>11.510999999999999</v>
      </c>
      <c r="F12" s="34">
        <v>11.613</v>
      </c>
      <c r="G12" s="34">
        <v>11.515000000000001</v>
      </c>
      <c r="H12" s="34"/>
    </row>
    <row r="13" spans="1:8" x14ac:dyDescent="0.2">
      <c r="A13" s="8" t="s">
        <v>11</v>
      </c>
      <c r="B13" s="34">
        <v>11.382</v>
      </c>
      <c r="C13" s="34">
        <v>11.368</v>
      </c>
      <c r="D13" s="37">
        <v>11.55</v>
      </c>
      <c r="E13" s="34">
        <v>11.581</v>
      </c>
      <c r="F13" s="34">
        <v>11.552</v>
      </c>
      <c r="G13" s="34">
        <v>11.554</v>
      </c>
      <c r="H13" s="34"/>
    </row>
    <row r="14" spans="1:8" x14ac:dyDescent="0.2">
      <c r="A14" s="8" t="s">
        <v>12</v>
      </c>
      <c r="B14" s="34">
        <v>11.335000000000001</v>
      </c>
      <c r="C14" s="34">
        <v>11.561999999999999</v>
      </c>
      <c r="D14" s="37">
        <v>11.515000000000001</v>
      </c>
      <c r="E14" s="34">
        <v>11.492000000000001</v>
      </c>
      <c r="F14" s="34">
        <v>11.53</v>
      </c>
      <c r="G14" s="34">
        <v>11.535</v>
      </c>
      <c r="H14" s="34"/>
    </row>
    <row r="15" spans="1:8" x14ac:dyDescent="0.2">
      <c r="A15" s="8" t="s">
        <v>13</v>
      </c>
      <c r="B15" s="34">
        <v>11.304</v>
      </c>
      <c r="C15" s="34">
        <v>11.476000000000001</v>
      </c>
      <c r="D15" s="37">
        <v>11.465</v>
      </c>
      <c r="E15" s="34">
        <v>11.491</v>
      </c>
      <c r="F15" s="34">
        <v>11.502000000000001</v>
      </c>
      <c r="G15" s="34">
        <v>11.573</v>
      </c>
      <c r="H15" s="34"/>
    </row>
    <row r="16" spans="1:8" ht="13.5" thickBot="1" x14ac:dyDescent="0.25">
      <c r="A16" s="9" t="s">
        <v>14</v>
      </c>
      <c r="B16" s="34">
        <v>11.305</v>
      </c>
      <c r="C16" s="34">
        <v>11.448</v>
      </c>
      <c r="D16" s="34">
        <v>11.505000000000001</v>
      </c>
      <c r="E16" s="34">
        <v>11.458</v>
      </c>
      <c r="F16" s="34">
        <v>11.526</v>
      </c>
      <c r="G16" s="34">
        <v>11.519</v>
      </c>
      <c r="H16" s="34"/>
    </row>
    <row r="17" spans="1:8" ht="13.5" thickBot="1" x14ac:dyDescent="0.25">
      <c r="A17" s="20"/>
      <c r="B17" s="22"/>
      <c r="C17" s="22"/>
      <c r="D17" s="22"/>
      <c r="E17" s="22"/>
      <c r="F17" s="22"/>
      <c r="G17" s="22"/>
      <c r="H17" s="22"/>
    </row>
    <row r="18" spans="1:8" ht="13.5" thickBot="1" x14ac:dyDescent="0.25">
      <c r="A18" s="35" t="s">
        <v>15</v>
      </c>
      <c r="B18" s="23">
        <f t="shared" ref="B18:G18" si="0">AVERAGE(B5:B16)</f>
        <v>11.387416666666667</v>
      </c>
      <c r="C18" s="23">
        <f t="shared" si="0"/>
        <v>11.39</v>
      </c>
      <c r="D18" s="23">
        <f t="shared" si="0"/>
        <v>11.501083333333334</v>
      </c>
      <c r="E18" s="23">
        <f t="shared" si="0"/>
        <v>11.500466051366436</v>
      </c>
      <c r="F18" s="23">
        <f t="shared" si="0"/>
        <v>11.524083333333332</v>
      </c>
      <c r="G18" s="23">
        <f t="shared" si="0"/>
        <v>11.52742642642467</v>
      </c>
      <c r="H18" s="23">
        <f t="shared" ref="H18" si="1">AVERAGE(H5:H16)</f>
        <v>11.4955</v>
      </c>
    </row>
  </sheetData>
  <mergeCells count="1">
    <mergeCell ref="B1:H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2FB52-53BC-49CA-BC0E-BF1439732041}">
  <dimension ref="A1:L39"/>
  <sheetViews>
    <sheetView workbookViewId="0"/>
  </sheetViews>
  <sheetFormatPr baseColWidth="10" defaultColWidth="20.7109375" defaultRowHeight="12.75" x14ac:dyDescent="0.2"/>
  <cols>
    <col min="1" max="1" width="14.140625" customWidth="1"/>
  </cols>
  <sheetData>
    <row r="1" spans="1:12" x14ac:dyDescent="0.2">
      <c r="A1" s="42" t="s">
        <v>16</v>
      </c>
      <c r="B1" s="43"/>
      <c r="C1" s="43"/>
      <c r="D1" s="44"/>
      <c r="E1" s="45"/>
      <c r="F1" s="45"/>
      <c r="G1" s="45"/>
      <c r="H1" s="45"/>
      <c r="I1" s="45"/>
      <c r="J1" s="45"/>
      <c r="K1" s="45"/>
      <c r="L1" s="46"/>
    </row>
    <row r="2" spans="1:12" ht="13.5" thickBot="1" x14ac:dyDescent="0.25">
      <c r="A2" s="47"/>
      <c r="B2" s="48"/>
      <c r="C2" s="48"/>
      <c r="D2" s="48"/>
      <c r="E2" s="49"/>
      <c r="F2" s="49"/>
      <c r="G2" s="49"/>
      <c r="H2" s="49"/>
      <c r="I2" s="49"/>
      <c r="J2" s="49"/>
      <c r="K2" s="49"/>
      <c r="L2" s="50"/>
    </row>
    <row r="3" spans="1:12" ht="13.5" thickBot="1" x14ac:dyDescent="0.25">
      <c r="A3" s="28"/>
      <c r="B3" s="29">
        <v>2010</v>
      </c>
      <c r="C3" s="30">
        <v>2011</v>
      </c>
      <c r="D3" s="31">
        <v>2012</v>
      </c>
      <c r="E3" s="31">
        <v>2013</v>
      </c>
      <c r="F3" s="31">
        <v>2014</v>
      </c>
      <c r="G3" s="31">
        <v>2015</v>
      </c>
      <c r="H3" s="29">
        <v>2016</v>
      </c>
      <c r="I3" s="29">
        <v>2017</v>
      </c>
      <c r="J3" s="29">
        <v>2018</v>
      </c>
      <c r="K3" s="29">
        <v>2019</v>
      </c>
      <c r="L3" s="29">
        <v>2020</v>
      </c>
    </row>
    <row r="4" spans="1:12" ht="13.5" thickBot="1" x14ac:dyDescent="0.25">
      <c r="A4" s="24" t="s">
        <v>1</v>
      </c>
      <c r="B4" s="25" t="s">
        <v>2</v>
      </c>
      <c r="C4" s="26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5" t="s">
        <v>2</v>
      </c>
      <c r="I4" s="25" t="s">
        <v>2</v>
      </c>
      <c r="J4" s="25" t="s">
        <v>2</v>
      </c>
      <c r="K4" s="25" t="s">
        <v>2</v>
      </c>
      <c r="L4" s="25" t="s">
        <v>2</v>
      </c>
    </row>
    <row r="5" spans="1:12" ht="13.5" thickBot="1" x14ac:dyDescent="0.25">
      <c r="A5" s="17"/>
      <c r="B5" s="16"/>
      <c r="C5" s="19"/>
      <c r="D5" s="5"/>
      <c r="E5" s="5"/>
      <c r="F5" s="5"/>
      <c r="G5" s="5"/>
      <c r="H5" s="33"/>
      <c r="I5" s="33"/>
      <c r="J5" s="33"/>
      <c r="K5" s="33"/>
      <c r="L5" s="33"/>
    </row>
    <row r="6" spans="1:12" x14ac:dyDescent="0.2">
      <c r="A6" s="7" t="s">
        <v>3</v>
      </c>
      <c r="B6" s="13">
        <v>11.311999999999999</v>
      </c>
      <c r="C6" s="10">
        <v>11.275</v>
      </c>
      <c r="D6" s="6">
        <v>11.147</v>
      </c>
      <c r="E6" s="6">
        <v>11.093999999999999</v>
      </c>
      <c r="F6" s="6">
        <v>11.163</v>
      </c>
      <c r="G6" s="32">
        <v>11.204000000000001</v>
      </c>
      <c r="H6" s="36">
        <v>11.364000000000001</v>
      </c>
      <c r="I6" s="36">
        <v>11.324999999999999</v>
      </c>
      <c r="J6" s="36">
        <v>11.29</v>
      </c>
      <c r="K6" s="36">
        <v>11.286</v>
      </c>
      <c r="L6" s="36">
        <v>11.358000000000001</v>
      </c>
    </row>
    <row r="7" spans="1:12" x14ac:dyDescent="0.2">
      <c r="A7" s="8" t="s">
        <v>4</v>
      </c>
      <c r="B7" s="14">
        <v>11.275</v>
      </c>
      <c r="C7" s="11">
        <v>11.288</v>
      </c>
      <c r="D7" s="3">
        <v>11.234</v>
      </c>
      <c r="E7" s="3">
        <v>11.093</v>
      </c>
      <c r="F7" s="3">
        <v>11.225</v>
      </c>
      <c r="G7" s="18">
        <v>11.345000000000001</v>
      </c>
      <c r="H7" s="34">
        <v>11.35</v>
      </c>
      <c r="I7" s="34">
        <v>11.321999999999999</v>
      </c>
      <c r="J7" s="34">
        <v>11.329000000000001</v>
      </c>
      <c r="K7" s="34">
        <v>11.36</v>
      </c>
      <c r="L7" s="34">
        <v>11.359</v>
      </c>
    </row>
    <row r="8" spans="1:12" x14ac:dyDescent="0.2">
      <c r="A8" s="8" t="s">
        <v>5</v>
      </c>
      <c r="B8" s="14">
        <v>11.218999999999999</v>
      </c>
      <c r="C8" s="11">
        <v>11.177</v>
      </c>
      <c r="D8" s="3">
        <v>11.116</v>
      </c>
      <c r="E8" s="3">
        <v>11.127000000000001</v>
      </c>
      <c r="F8" s="3">
        <v>11.167999999999999</v>
      </c>
      <c r="G8" s="18">
        <v>11.379</v>
      </c>
      <c r="H8" s="34">
        <v>11.337999999999999</v>
      </c>
      <c r="I8" s="34">
        <v>11.337</v>
      </c>
      <c r="J8" s="34">
        <v>11.301</v>
      </c>
      <c r="K8" s="34">
        <v>11.346</v>
      </c>
      <c r="L8" s="34">
        <v>11.404999999999999</v>
      </c>
    </row>
    <row r="9" spans="1:12" x14ac:dyDescent="0.2">
      <c r="A9" s="8" t="s">
        <v>6</v>
      </c>
      <c r="B9" s="14">
        <v>11.382</v>
      </c>
      <c r="C9" s="11">
        <v>11.282</v>
      </c>
      <c r="D9" s="18">
        <v>11.2</v>
      </c>
      <c r="E9" s="18">
        <v>11.115</v>
      </c>
      <c r="F9" s="3">
        <v>11.138999999999999</v>
      </c>
      <c r="G9" s="18">
        <v>11.404</v>
      </c>
      <c r="H9" s="34">
        <v>11.41</v>
      </c>
      <c r="I9" s="34">
        <v>11.404999999999999</v>
      </c>
      <c r="J9" s="34">
        <v>11.336</v>
      </c>
      <c r="K9" s="34">
        <v>11.413</v>
      </c>
      <c r="L9" s="34">
        <v>11.461</v>
      </c>
    </row>
    <row r="10" spans="1:12" x14ac:dyDescent="0.2">
      <c r="A10" s="8" t="s">
        <v>7</v>
      </c>
      <c r="B10" s="14">
        <v>11.419</v>
      </c>
      <c r="C10" s="11">
        <v>11.319000000000001</v>
      </c>
      <c r="D10" s="18">
        <v>11.179</v>
      </c>
      <c r="E10" s="18">
        <v>11.163</v>
      </c>
      <c r="F10" s="3">
        <v>11.192</v>
      </c>
      <c r="G10" s="18">
        <v>11.433999999999999</v>
      </c>
      <c r="H10" s="34">
        <v>11.452999999999999</v>
      </c>
      <c r="I10" s="34">
        <v>11.480999993833093</v>
      </c>
      <c r="J10" s="34">
        <v>11.291</v>
      </c>
      <c r="K10" s="34">
        <v>11.426</v>
      </c>
      <c r="L10" s="34">
        <v>11.509</v>
      </c>
    </row>
    <row r="11" spans="1:12" x14ac:dyDescent="0.2">
      <c r="A11" s="8" t="s">
        <v>8</v>
      </c>
      <c r="B11" s="14">
        <v>11.311</v>
      </c>
      <c r="C11" s="11">
        <v>11.246</v>
      </c>
      <c r="D11" s="3">
        <v>11.144</v>
      </c>
      <c r="E11" s="3">
        <v>11.157999999999999</v>
      </c>
      <c r="F11" s="3">
        <v>11.243</v>
      </c>
      <c r="G11" s="18">
        <v>11.35</v>
      </c>
      <c r="H11" s="34">
        <v>11.371</v>
      </c>
      <c r="I11" s="34">
        <v>11.439005333720299</v>
      </c>
      <c r="J11" s="34">
        <v>11.337999999999999</v>
      </c>
      <c r="K11" s="34">
        <v>11.433</v>
      </c>
      <c r="L11" s="34">
        <v>11.455</v>
      </c>
    </row>
    <row r="12" spans="1:12" x14ac:dyDescent="0.2">
      <c r="A12" s="8" t="s">
        <v>9</v>
      </c>
      <c r="B12" s="14">
        <v>11.356999999999999</v>
      </c>
      <c r="C12" s="11">
        <v>11.308999999999999</v>
      </c>
      <c r="D12" s="3">
        <v>11.145</v>
      </c>
      <c r="E12" s="3">
        <v>11.345000000000001</v>
      </c>
      <c r="F12" s="3">
        <v>11.169</v>
      </c>
      <c r="G12" s="18">
        <v>11.371</v>
      </c>
      <c r="H12" s="34">
        <v>11.464</v>
      </c>
      <c r="I12" s="34">
        <v>11.435</v>
      </c>
      <c r="J12" s="34">
        <v>11.382999999999999</v>
      </c>
      <c r="K12" s="34">
        <v>11.37</v>
      </c>
      <c r="L12" s="34">
        <v>11.42</v>
      </c>
    </row>
    <row r="13" spans="1:12" x14ac:dyDescent="0.2">
      <c r="A13" s="8" t="s">
        <v>10</v>
      </c>
      <c r="B13" s="14">
        <v>11.314</v>
      </c>
      <c r="C13" s="11">
        <v>11.382999999999999</v>
      </c>
      <c r="D13" s="3">
        <v>11.138</v>
      </c>
      <c r="E13" s="3">
        <v>11.114000000000001</v>
      </c>
      <c r="F13" s="3">
        <v>11.026</v>
      </c>
      <c r="G13" s="18">
        <v>11.442</v>
      </c>
      <c r="H13" s="34">
        <v>11.361000000000001</v>
      </c>
      <c r="I13" s="34">
        <v>11.413</v>
      </c>
      <c r="J13" s="34">
        <v>11.451000000000001</v>
      </c>
      <c r="K13" s="34">
        <v>11.372</v>
      </c>
      <c r="L13" s="34">
        <v>11.356</v>
      </c>
    </row>
    <row r="14" spans="1:12" x14ac:dyDescent="0.2">
      <c r="A14" s="8" t="s">
        <v>11</v>
      </c>
      <c r="B14" s="14">
        <v>11.422000000000001</v>
      </c>
      <c r="C14" s="11">
        <v>11.367000000000001</v>
      </c>
      <c r="D14" s="3">
        <v>11.218999999999999</v>
      </c>
      <c r="E14" s="3">
        <v>11.145</v>
      </c>
      <c r="F14" s="3">
        <v>11.116</v>
      </c>
      <c r="G14" s="18">
        <v>11.506</v>
      </c>
      <c r="H14" s="34">
        <v>11.394</v>
      </c>
      <c r="I14" s="34">
        <v>11.467000000000001</v>
      </c>
      <c r="J14" s="34">
        <v>11.33</v>
      </c>
      <c r="K14" s="34">
        <v>11.38</v>
      </c>
      <c r="L14" s="34">
        <v>11.382</v>
      </c>
    </row>
    <row r="15" spans="1:12" x14ac:dyDescent="0.2">
      <c r="A15" s="8" t="s">
        <v>12</v>
      </c>
      <c r="B15" s="14">
        <v>11.432</v>
      </c>
      <c r="C15" s="11">
        <v>11.304</v>
      </c>
      <c r="D15" s="3">
        <v>11.221</v>
      </c>
      <c r="E15" s="3">
        <v>11.122999999999999</v>
      </c>
      <c r="F15" s="3">
        <v>11.119</v>
      </c>
      <c r="G15" s="18">
        <v>11.457000000000001</v>
      </c>
      <c r="H15" s="34">
        <v>11.393000000000001</v>
      </c>
      <c r="I15" s="34">
        <v>11.375999999999999</v>
      </c>
      <c r="J15" s="34">
        <v>11.359</v>
      </c>
      <c r="K15" s="34">
        <v>11.324</v>
      </c>
      <c r="L15" s="34">
        <v>11.335000000000001</v>
      </c>
    </row>
    <row r="16" spans="1:12" x14ac:dyDescent="0.2">
      <c r="A16" s="8" t="s">
        <v>13</v>
      </c>
      <c r="B16" s="14">
        <v>11.297000000000001</v>
      </c>
      <c r="C16" s="11">
        <v>11.204000000000001</v>
      </c>
      <c r="D16" s="18">
        <v>11.18</v>
      </c>
      <c r="E16" s="18">
        <v>11.09</v>
      </c>
      <c r="F16" s="3">
        <v>11.134</v>
      </c>
      <c r="G16" s="18">
        <v>11.353</v>
      </c>
      <c r="H16" s="34">
        <v>11.319000000000001</v>
      </c>
      <c r="I16" s="34">
        <v>11.379</v>
      </c>
      <c r="J16" s="34">
        <v>11.342000000000001</v>
      </c>
      <c r="K16" s="34">
        <v>11.356999999999999</v>
      </c>
      <c r="L16" s="34">
        <v>11.304</v>
      </c>
    </row>
    <row r="17" spans="1:12" ht="13.5" thickBot="1" x14ac:dyDescent="0.25">
      <c r="A17" s="9" t="s">
        <v>14</v>
      </c>
      <c r="B17" s="15">
        <v>11.391</v>
      </c>
      <c r="C17" s="12">
        <v>11.145</v>
      </c>
      <c r="D17" s="4">
        <v>11.157999999999999</v>
      </c>
      <c r="E17" s="4">
        <v>11.207000000000001</v>
      </c>
      <c r="F17" s="18">
        <v>11.205</v>
      </c>
      <c r="G17" s="18">
        <v>11.317</v>
      </c>
      <c r="H17" s="34">
        <v>11.324</v>
      </c>
      <c r="I17" s="34">
        <v>11.298999999999999</v>
      </c>
      <c r="J17" s="34">
        <v>11.326000000000001</v>
      </c>
      <c r="K17" s="34">
        <v>11.353999999999999</v>
      </c>
      <c r="L17" s="34">
        <v>11.305</v>
      </c>
    </row>
    <row r="18" spans="1:12" ht="13.5" thickBot="1" x14ac:dyDescent="0.25">
      <c r="A18" s="20"/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</row>
    <row r="19" spans="1:12" ht="13.5" thickBot="1" x14ac:dyDescent="0.25">
      <c r="A19" s="35" t="s">
        <v>15</v>
      </c>
      <c r="B19" s="23">
        <f t="shared" ref="B19:K19" si="0">AVERAGE(B6:B17)</f>
        <v>11.344250000000001</v>
      </c>
      <c r="C19" s="23">
        <f t="shared" si="0"/>
        <v>11.274916666666668</v>
      </c>
      <c r="D19" s="23">
        <f t="shared" si="0"/>
        <v>11.173416666666666</v>
      </c>
      <c r="E19" s="23">
        <f t="shared" si="0"/>
        <v>11.147833333333333</v>
      </c>
      <c r="F19" s="23">
        <f t="shared" si="0"/>
        <v>11.158250000000001</v>
      </c>
      <c r="G19" s="23">
        <f t="shared" si="0"/>
        <v>11.380166666666662</v>
      </c>
      <c r="H19" s="23">
        <f t="shared" si="0"/>
        <v>11.378416666666668</v>
      </c>
      <c r="I19" s="23">
        <f t="shared" si="0"/>
        <v>11.389833777296117</v>
      </c>
      <c r="J19" s="23">
        <f t="shared" si="0"/>
        <v>11.339666666666666</v>
      </c>
      <c r="K19" s="23">
        <f t="shared" si="0"/>
        <v>11.368416666666667</v>
      </c>
      <c r="L19" s="23">
        <f>AVERAGE(L6:L17)</f>
        <v>11.387416666666667</v>
      </c>
    </row>
    <row r="28" spans="1:12" x14ac:dyDescent="0.2">
      <c r="B28" s="1"/>
      <c r="C28" s="1"/>
    </row>
    <row r="29" spans="1:12" x14ac:dyDescent="0.2">
      <c r="A29" s="2"/>
      <c r="B29" s="1"/>
      <c r="C29" s="1"/>
    </row>
    <row r="30" spans="1:12" x14ac:dyDescent="0.2">
      <c r="A30" s="2"/>
      <c r="B30" s="1"/>
      <c r="C30" s="1"/>
    </row>
    <row r="31" spans="1:12" x14ac:dyDescent="0.2">
      <c r="A31" s="2"/>
      <c r="B31" s="1"/>
      <c r="C31" s="1"/>
    </row>
    <row r="32" spans="1:12" x14ac:dyDescent="0.2">
      <c r="A32" s="2"/>
      <c r="B32" s="1"/>
      <c r="C32" s="1"/>
    </row>
    <row r="33" spans="1:3" x14ac:dyDescent="0.2">
      <c r="A33" s="2"/>
      <c r="B33" s="1"/>
      <c r="C33" s="1"/>
    </row>
    <row r="34" spans="1:3" x14ac:dyDescent="0.2">
      <c r="A34" s="2"/>
      <c r="B34" s="1"/>
      <c r="C34" s="1"/>
    </row>
    <row r="35" spans="1:3" x14ac:dyDescent="0.2">
      <c r="A35" s="2"/>
      <c r="B35" s="1"/>
      <c r="C35" s="1"/>
    </row>
    <row r="36" spans="1:3" x14ac:dyDescent="0.2">
      <c r="A36" s="2"/>
      <c r="B36" s="1"/>
      <c r="C36" s="1"/>
    </row>
    <row r="37" spans="1:3" x14ac:dyDescent="0.2">
      <c r="A37" s="2"/>
      <c r="B37" s="1"/>
      <c r="C37" s="1"/>
    </row>
    <row r="38" spans="1:3" x14ac:dyDescent="0.2">
      <c r="A38" s="2"/>
      <c r="B38" s="1"/>
      <c r="C38" s="1"/>
    </row>
    <row r="39" spans="1:3" x14ac:dyDescent="0.2">
      <c r="A39" s="2"/>
      <c r="B39" s="1"/>
      <c r="C39" s="1"/>
    </row>
  </sheetData>
  <mergeCells count="1">
    <mergeCell ref="A1:L2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ab 2020</vt:lpstr>
      <vt:lpstr>2010 bis 2019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2026-03-19T13:27:32Z</dcterms:created>
  <dcterms:modified xsi:type="dcterms:W3CDTF">2026-03-19T13:27:57Z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beaf578-518b-4eed-aac5-c1516cfa865a_Enabled">
    <vt:lpwstr>true</vt:lpwstr>
  </property>
  <property fmtid="{D5CDD505-2E9C-101B-9397-08002B2CF9AE}" pid="3" name="MSIP_Label_9beaf578-518b-4eed-aac5-c1516cfa865a_SetDate">
    <vt:lpwstr>2026-03-19T13:27:41Z</vt:lpwstr>
  </property>
  <property fmtid="{D5CDD505-2E9C-101B-9397-08002B2CF9AE}" pid="4" name="MSIP_Label_9beaf578-518b-4eed-aac5-c1516cfa865a_Method">
    <vt:lpwstr>Standard</vt:lpwstr>
  </property>
  <property fmtid="{D5CDD505-2E9C-101B-9397-08002B2CF9AE}" pid="5" name="MSIP_Label_9beaf578-518b-4eed-aac5-c1516cfa865a_Name">
    <vt:lpwstr>Intern</vt:lpwstr>
  </property>
  <property fmtid="{D5CDD505-2E9C-101B-9397-08002B2CF9AE}" pid="6" name="MSIP_Label_9beaf578-518b-4eed-aac5-c1516cfa865a_SiteId">
    <vt:lpwstr>4257d4fa-9d9d-4a4e-8ed2-611b42ce2f09</vt:lpwstr>
  </property>
  <property fmtid="{D5CDD505-2E9C-101B-9397-08002B2CF9AE}" pid="7" name="MSIP_Label_9beaf578-518b-4eed-aac5-c1516cfa865a_ActionId">
    <vt:lpwstr>f4699a2e-6073-4921-9369-d23112b51155</vt:lpwstr>
  </property>
  <property fmtid="{D5CDD505-2E9C-101B-9397-08002B2CF9AE}" pid="8" name="MSIP_Label_9beaf578-518b-4eed-aac5-c1516cfa865a_ContentBits">
    <vt:lpwstr>0</vt:lpwstr>
  </property>
  <property fmtid="{D5CDD505-2E9C-101B-9397-08002B2CF9AE}" pid="9" name="MSIP_Label_9beaf578-518b-4eed-aac5-c1516cfa865a_Tag">
    <vt:lpwstr>10, 3, 0, 1</vt:lpwstr>
  </property>
</Properties>
</file>